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\Race Information\RIF From 1 January 2011\FY1617\Templates\"/>
    </mc:Choice>
  </mc:AlternateContent>
  <workbookProtection workbookAlgorithmName="SHA-512" workbookHashValue="iQjy9ZNgU13TqJcPfQJJgk+BinNk6pbzPqdyeOHgWf4h8WQ4hYoFD8cu3aacHQEv5ZNyQQQt3Q1V7IyevsyPBg==" workbookSaltValue="Syd5OejJRxYEfqXM9+FEmA==" workbookSpinCount="100000" lockStructure="1"/>
  <bookViews>
    <workbookView xWindow="120" yWindow="75" windowWidth="24915" windowHeight="11565"/>
  </bookViews>
  <sheets>
    <sheet name="Final Statement" sheetId="1" r:id="rId1"/>
  </sheets>
  <definedNames>
    <definedName name="_xlnm.Print_Area" localSheetId="0">'Final Statement'!$B$1:$H$99</definedName>
  </definedNames>
  <calcPr calcId="162913" iterateDelta="252"/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C85" i="1"/>
  <c r="D67" i="1"/>
  <c r="E67" i="1"/>
  <c r="F67" i="1"/>
  <c r="G67" i="1"/>
  <c r="H67" i="1"/>
  <c r="C67" i="1"/>
  <c r="D49" i="1"/>
  <c r="E49" i="1"/>
  <c r="F49" i="1"/>
  <c r="G49" i="1"/>
  <c r="H49" i="1"/>
  <c r="C49" i="1"/>
  <c r="H31" i="1"/>
  <c r="G31" i="1"/>
  <c r="F31" i="1"/>
  <c r="E31" i="1"/>
  <c r="D31" i="1"/>
  <c r="C31" i="1"/>
  <c r="C28" i="1"/>
  <c r="D28" i="1"/>
  <c r="E28" i="1"/>
  <c r="F28" i="1"/>
  <c r="G28" i="1"/>
  <c r="H28" i="1"/>
  <c r="C29" i="1"/>
  <c r="D29" i="1"/>
  <c r="E29" i="1"/>
  <c r="H29" i="1" s="1"/>
  <c r="F29" i="1"/>
  <c r="G29" i="1"/>
  <c r="C30" i="1"/>
  <c r="D30" i="1"/>
  <c r="E30" i="1"/>
  <c r="F30" i="1"/>
  <c r="G30" i="1"/>
  <c r="H30" i="1"/>
  <c r="H82" i="1"/>
  <c r="H83" i="1"/>
  <c r="H84" i="1"/>
  <c r="H64" i="1"/>
  <c r="H65" i="1"/>
  <c r="H66" i="1"/>
  <c r="H46" i="1"/>
  <c r="H47" i="1"/>
  <c r="H48" i="1"/>
  <c r="H81" i="1" l="1"/>
  <c r="H80" i="1"/>
  <c r="H79" i="1"/>
  <c r="H78" i="1"/>
  <c r="H77" i="1"/>
  <c r="H76" i="1"/>
  <c r="H75" i="1"/>
  <c r="H74" i="1"/>
  <c r="H73" i="1"/>
  <c r="H63" i="1"/>
  <c r="H62" i="1"/>
  <c r="H61" i="1"/>
  <c r="H60" i="1"/>
  <c r="H59" i="1"/>
  <c r="H58" i="1"/>
  <c r="H57" i="1"/>
  <c r="H56" i="1"/>
  <c r="H55" i="1"/>
  <c r="H45" i="1"/>
  <c r="H44" i="1"/>
  <c r="H43" i="1"/>
  <c r="H42" i="1"/>
  <c r="H41" i="1"/>
  <c r="H40" i="1"/>
  <c r="H39" i="1"/>
  <c r="H38" i="1"/>
  <c r="H37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H25" i="1" s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H19" i="1" l="1"/>
  <c r="H23" i="1"/>
  <c r="H21" i="1"/>
  <c r="H24" i="1"/>
  <c r="H22" i="1"/>
  <c r="H20" i="1"/>
  <c r="H27" i="1"/>
  <c r="H26" i="1"/>
</calcChain>
</file>

<file path=xl/sharedStrings.xml><?xml version="1.0" encoding="utf-8"?>
<sst xmlns="http://schemas.openxmlformats.org/spreadsheetml/2006/main" count="82" uniqueCount="30">
  <si>
    <t>Entity</t>
  </si>
  <si>
    <t>ABN</t>
  </si>
  <si>
    <t>Month</t>
  </si>
  <si>
    <t>Tote</t>
  </si>
  <si>
    <t>Other</t>
  </si>
  <si>
    <t>Betting Exchange</t>
  </si>
  <si>
    <t>Assessable Turnover</t>
  </si>
  <si>
    <t>Net Revenue</t>
  </si>
  <si>
    <t>TOTAL</t>
  </si>
  <si>
    <t>AUTHORISATION</t>
  </si>
  <si>
    <t>I am authorised to act on behalf of the above stated Entity and state that the above information is true and correct.</t>
  </si>
  <si>
    <t>Signed</t>
  </si>
  <si>
    <t>Date</t>
  </si>
  <si>
    <t>Name and Position of Authorised Representative</t>
  </si>
  <si>
    <t>Racing Queensland</t>
  </si>
  <si>
    <t>(i)</t>
  </si>
  <si>
    <t>(ii)</t>
  </si>
  <si>
    <t>THOROUGHBRED</t>
  </si>
  <si>
    <t>HARNESS</t>
  </si>
  <si>
    <t>GREYHOUND</t>
  </si>
  <si>
    <t>COMBINED DATA</t>
  </si>
  <si>
    <t xml:space="preserve">Please refer to Clause 3.2 of the Authority for the Period 1 January 2017 to 31 December 2017 for the details for submitting Annual Statements. </t>
  </si>
  <si>
    <t>Race Information Fee Data</t>
  </si>
  <si>
    <t>The above information has been certified by an independent registered auditor.</t>
  </si>
  <si>
    <t>Please complete the shaded sections of the template for the 3 Codes of Racing (where applicable) . The template is formula driven from the shaded data.</t>
  </si>
  <si>
    <t>Annual Statement for the period 1 July 2016 to 30 June 2017</t>
  </si>
  <si>
    <t>Please send the working file as Excel version back to Racing Queensland</t>
  </si>
  <si>
    <t>Net Customer Winnings</t>
  </si>
  <si>
    <t>(iii)</t>
  </si>
  <si>
    <t>(i) + (ii) +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</si>
</sst>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4" fillId="2" borderId="0" xfId="0" applyNumberFormat="1" applyFon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0" xfId="0" applyFont="1" applyFill="1"/>
    <xf numFmtId="164" fontId="5" fillId="2" borderId="0" xfId="0" applyNumberFormat="1" applyFont="1" applyFill="1"/>
    <xf numFmtId="0" fontId="0" fillId="2" borderId="3" xfId="0" applyFill="1" applyBorder="1"/>
    <xf numFmtId="164" fontId="6" fillId="2" borderId="3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5" fillId="2" borderId="0" xfId="0" applyNumberFormat="1" applyFont="1" applyFill="1" applyAlignment="1">
      <alignment horizontal="left"/>
    </xf>
    <xf numFmtId="17" fontId="0" fillId="2" borderId="1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0" fillId="2" borderId="6" xfId="0" applyNumberFormat="1" applyFill="1" applyBorder="1"/>
    <xf numFmtId="0" fontId="7" fillId="2" borderId="0" xfId="0" applyFont="1" applyFill="1"/>
    <xf numFmtId="164" fontId="7" fillId="2" borderId="0" xfId="0" applyNumberFormat="1" applyFont="1" applyFill="1"/>
    <xf numFmtId="17" fontId="0" fillId="2" borderId="1" xfId="0" applyNumberFormat="1" applyFill="1" applyBorder="1" applyAlignment="1" applyProtection="1">
      <alignment horizontal="center"/>
    </xf>
    <xf numFmtId="43" fontId="0" fillId="0" borderId="1" xfId="1" applyFont="1" applyFill="1" applyBorder="1" applyProtection="1"/>
    <xf numFmtId="43" fontId="2" fillId="0" borderId="1" xfId="0" applyNumberFormat="1" applyFont="1" applyFill="1" applyBorder="1" applyProtection="1"/>
    <xf numFmtId="17" fontId="0" fillId="2" borderId="2" xfId="0" applyNumberFormat="1" applyFill="1" applyBorder="1" applyAlignment="1" applyProtection="1">
      <alignment horizontal="center"/>
    </xf>
    <xf numFmtId="43" fontId="0" fillId="0" borderId="2" xfId="1" applyFont="1" applyFill="1" applyBorder="1" applyProtection="1"/>
    <xf numFmtId="43" fontId="2" fillId="0" borderId="2" xfId="0" applyNumberFormat="1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43" fontId="0" fillId="2" borderId="6" xfId="0" applyNumberFormat="1" applyFill="1" applyBorder="1" applyProtection="1"/>
    <xf numFmtId="43" fontId="0" fillId="2" borderId="7" xfId="0" applyNumberFormat="1" applyFill="1" applyBorder="1" applyProtection="1"/>
    <xf numFmtId="43" fontId="0" fillId="3" borderId="1" xfId="1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0"/>
  <sheetViews>
    <sheetView tabSelected="1" zoomScale="85" zoomScaleNormal="85" workbookViewId="0">
      <selection activeCell="L21" sqref="L21"/>
    </sheetView>
  </sheetViews>
  <sheetFormatPr defaultRowHeight="15" x14ac:dyDescent="0.25"/>
  <cols>
    <col min="1" max="1" width="4.7109375" customWidth="1"/>
    <col min="2" max="2" width="24" customWidth="1"/>
    <col min="3" max="7" width="25.7109375" customWidth="1"/>
    <col min="8" max="8" width="25.5703125" customWidth="1"/>
  </cols>
  <sheetData>
    <row r="1" spans="1:9" ht="17.25" x14ac:dyDescent="0.3">
      <c r="A1" s="3"/>
      <c r="B1" s="1" t="s">
        <v>14</v>
      </c>
      <c r="C1" s="2"/>
      <c r="D1" s="2"/>
      <c r="E1" s="2"/>
      <c r="F1" s="3"/>
      <c r="G1" s="3"/>
      <c r="H1" s="3"/>
    </row>
    <row r="2" spans="1:9" ht="17.25" x14ac:dyDescent="0.3">
      <c r="A2" s="3"/>
      <c r="B2" s="1" t="s">
        <v>22</v>
      </c>
      <c r="C2" s="2"/>
      <c r="D2" s="2"/>
      <c r="E2" s="2"/>
      <c r="F2" s="3"/>
      <c r="G2" s="3"/>
      <c r="H2" s="3"/>
    </row>
    <row r="3" spans="1:9" ht="17.25" x14ac:dyDescent="0.3">
      <c r="A3" s="3"/>
      <c r="B3" s="1" t="s">
        <v>25</v>
      </c>
      <c r="C3" s="2"/>
      <c r="D3" s="2"/>
      <c r="E3" s="2"/>
      <c r="F3" s="3"/>
      <c r="G3" s="3"/>
      <c r="H3" s="3"/>
    </row>
    <row r="4" spans="1:9" x14ac:dyDescent="0.25">
      <c r="A4" s="3"/>
      <c r="B4" s="2"/>
      <c r="C4" s="2"/>
      <c r="D4" s="2"/>
      <c r="E4" s="2"/>
      <c r="F4" s="3"/>
      <c r="G4" s="3"/>
      <c r="H4" s="3"/>
    </row>
    <row r="5" spans="1:9" x14ac:dyDescent="0.25">
      <c r="A5" s="3"/>
      <c r="B5" s="2" t="s">
        <v>21</v>
      </c>
      <c r="C5" s="2"/>
      <c r="D5" s="2"/>
      <c r="E5" s="2"/>
      <c r="F5" s="3"/>
      <c r="G5" s="3"/>
      <c r="H5" s="3"/>
    </row>
    <row r="6" spans="1:9" x14ac:dyDescent="0.25">
      <c r="A6" s="3"/>
      <c r="B6" s="2"/>
      <c r="C6" s="2"/>
      <c r="D6" s="2"/>
      <c r="E6" s="2"/>
      <c r="F6" s="3"/>
      <c r="G6" s="3"/>
      <c r="H6" s="3"/>
    </row>
    <row r="7" spans="1:9" x14ac:dyDescent="0.25">
      <c r="A7" s="3"/>
      <c r="B7" s="3" t="s">
        <v>24</v>
      </c>
      <c r="C7" s="2"/>
      <c r="D7" s="2"/>
      <c r="E7" s="2"/>
      <c r="F7" s="3"/>
      <c r="G7" s="3"/>
      <c r="H7" s="3"/>
    </row>
    <row r="8" spans="1:9" x14ac:dyDescent="0.25">
      <c r="A8" s="3"/>
      <c r="B8" s="3"/>
      <c r="C8" s="2"/>
      <c r="D8" s="2"/>
      <c r="E8" s="2"/>
      <c r="F8" s="3"/>
      <c r="G8" s="3"/>
      <c r="H8" s="3"/>
    </row>
    <row r="9" spans="1:9" ht="18.75" x14ac:dyDescent="0.3">
      <c r="A9" s="3"/>
      <c r="B9" s="16" t="s">
        <v>26</v>
      </c>
      <c r="C9" s="17"/>
      <c r="D9" s="2"/>
      <c r="E9" s="2"/>
      <c r="F9" s="3"/>
      <c r="G9" s="3"/>
      <c r="H9" s="3"/>
      <c r="I9" s="3"/>
    </row>
    <row r="10" spans="1:9" x14ac:dyDescent="0.25">
      <c r="A10" s="3"/>
      <c r="B10" s="3"/>
      <c r="C10" s="2"/>
      <c r="D10" s="2"/>
      <c r="E10" s="2"/>
      <c r="F10" s="3"/>
      <c r="G10" s="3"/>
      <c r="H10" s="3"/>
      <c r="I10" s="3"/>
    </row>
    <row r="11" spans="1:9" ht="15.75" x14ac:dyDescent="0.25">
      <c r="A11" s="3"/>
      <c r="B11" s="8" t="s">
        <v>0</v>
      </c>
      <c r="C11" s="3"/>
      <c r="D11" s="3"/>
      <c r="E11" s="3"/>
      <c r="F11" s="12" t="s">
        <v>1</v>
      </c>
      <c r="G11" s="12"/>
      <c r="H11" s="3"/>
      <c r="I11" s="3"/>
    </row>
    <row r="12" spans="1:9" ht="23.25" customHeight="1" x14ac:dyDescent="0.25">
      <c r="A12" s="3"/>
      <c r="B12" s="10"/>
      <c r="C12" s="10"/>
      <c r="D12" s="10"/>
      <c r="E12" s="11"/>
      <c r="F12" s="9"/>
      <c r="G12" s="9"/>
      <c r="H12" s="9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 t="s">
        <v>20</v>
      </c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5"/>
      <c r="C16" s="5" t="s">
        <v>3</v>
      </c>
      <c r="D16" s="30" t="s">
        <v>4</v>
      </c>
      <c r="E16" s="31"/>
      <c r="F16" s="28" t="s">
        <v>5</v>
      </c>
      <c r="G16" s="29"/>
      <c r="H16" s="6" t="s">
        <v>6</v>
      </c>
      <c r="I16" s="3"/>
    </row>
    <row r="17" spans="1:9" x14ac:dyDescent="0.25">
      <c r="A17" s="3"/>
      <c r="B17" s="6" t="s">
        <v>2</v>
      </c>
      <c r="C17" s="6" t="s">
        <v>6</v>
      </c>
      <c r="D17" s="6" t="s">
        <v>7</v>
      </c>
      <c r="E17" s="6" t="s">
        <v>6</v>
      </c>
      <c r="F17" s="6" t="s">
        <v>7</v>
      </c>
      <c r="G17" s="6" t="s">
        <v>27</v>
      </c>
      <c r="H17" s="6" t="s">
        <v>8</v>
      </c>
      <c r="I17" s="3"/>
    </row>
    <row r="18" spans="1:9" x14ac:dyDescent="0.25">
      <c r="A18" s="3"/>
      <c r="B18" s="6"/>
      <c r="C18" s="6" t="s">
        <v>15</v>
      </c>
      <c r="D18" s="6"/>
      <c r="E18" s="6" t="s">
        <v>16</v>
      </c>
      <c r="F18" s="6"/>
      <c r="G18" s="6" t="s">
        <v>28</v>
      </c>
      <c r="H18" s="6" t="s">
        <v>29</v>
      </c>
      <c r="I18" s="3"/>
    </row>
    <row r="19" spans="1:9" x14ac:dyDescent="0.25">
      <c r="A19" s="3"/>
      <c r="B19" s="18">
        <v>42552</v>
      </c>
      <c r="C19" s="19">
        <f t="shared" ref="C19:G27" si="0">C37+C55+C73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20">
        <f>SUM(C19,E19,G19)</f>
        <v>0</v>
      </c>
      <c r="I19" s="3"/>
    </row>
    <row r="20" spans="1:9" x14ac:dyDescent="0.25">
      <c r="A20" s="3"/>
      <c r="B20" s="18">
        <v>42583</v>
      </c>
      <c r="C20" s="19">
        <f t="shared" si="0"/>
        <v>0</v>
      </c>
      <c r="D20" s="19">
        <f t="shared" si="0"/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20">
        <f t="shared" ref="H20:H27" si="1">SUM(C20,E20,G20)</f>
        <v>0</v>
      </c>
      <c r="I20" s="3"/>
    </row>
    <row r="21" spans="1:9" x14ac:dyDescent="0.25">
      <c r="A21" s="3"/>
      <c r="B21" s="18">
        <v>42614</v>
      </c>
      <c r="C21" s="19">
        <f t="shared" si="0"/>
        <v>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20">
        <f t="shared" si="1"/>
        <v>0</v>
      </c>
      <c r="I21" s="3"/>
    </row>
    <row r="22" spans="1:9" x14ac:dyDescent="0.25">
      <c r="A22" s="3"/>
      <c r="B22" s="18">
        <v>42644</v>
      </c>
      <c r="C22" s="19">
        <f t="shared" si="0"/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20">
        <f t="shared" si="1"/>
        <v>0</v>
      </c>
      <c r="I22" s="3"/>
    </row>
    <row r="23" spans="1:9" x14ac:dyDescent="0.25">
      <c r="A23" s="3"/>
      <c r="B23" s="18">
        <v>42675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20">
        <f t="shared" si="1"/>
        <v>0</v>
      </c>
      <c r="I23" s="3"/>
    </row>
    <row r="24" spans="1:9" x14ac:dyDescent="0.25">
      <c r="A24" s="3"/>
      <c r="B24" s="18">
        <v>42705</v>
      </c>
      <c r="C24" s="19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20">
        <f t="shared" si="1"/>
        <v>0</v>
      </c>
      <c r="I24" s="3"/>
    </row>
    <row r="25" spans="1:9" x14ac:dyDescent="0.25">
      <c r="A25" s="3"/>
      <c r="B25" s="18">
        <v>42736</v>
      </c>
      <c r="C25" s="19">
        <f t="shared" si="0"/>
        <v>0</v>
      </c>
      <c r="D25" s="19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20">
        <f t="shared" si="1"/>
        <v>0</v>
      </c>
      <c r="I25" s="3"/>
    </row>
    <row r="26" spans="1:9" x14ac:dyDescent="0.25">
      <c r="A26" s="3"/>
      <c r="B26" s="18">
        <v>42767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1"/>
        <v>0</v>
      </c>
      <c r="I26" s="3"/>
    </row>
    <row r="27" spans="1:9" x14ac:dyDescent="0.25">
      <c r="A27" s="3"/>
      <c r="B27" s="21">
        <v>42795</v>
      </c>
      <c r="C27" s="22">
        <f t="shared" si="0"/>
        <v>0</v>
      </c>
      <c r="D27" s="22">
        <f t="shared" si="0"/>
        <v>0</v>
      </c>
      <c r="E27" s="22">
        <f t="shared" si="0"/>
        <v>0</v>
      </c>
      <c r="F27" s="22">
        <f t="shared" si="0"/>
        <v>0</v>
      </c>
      <c r="G27" s="22">
        <f t="shared" si="0"/>
        <v>0</v>
      </c>
      <c r="H27" s="23">
        <f t="shared" si="1"/>
        <v>0</v>
      </c>
      <c r="I27" s="3"/>
    </row>
    <row r="28" spans="1:9" x14ac:dyDescent="0.25">
      <c r="A28" s="3"/>
      <c r="B28" s="21">
        <v>42826</v>
      </c>
      <c r="C28" s="22">
        <f t="shared" ref="C28:G28" si="2">C46+C64+C82</f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  <c r="H28" s="23">
        <f t="shared" ref="H28:H30" si="3">SUM(C28,E28,G28)</f>
        <v>0</v>
      </c>
      <c r="I28" s="3"/>
    </row>
    <row r="29" spans="1:9" x14ac:dyDescent="0.25">
      <c r="A29" s="3"/>
      <c r="B29" s="21">
        <v>42856</v>
      </c>
      <c r="C29" s="22">
        <f t="shared" ref="C29:G29" si="4">C47+C65+C83</f>
        <v>0</v>
      </c>
      <c r="D29" s="22">
        <f t="shared" si="4"/>
        <v>0</v>
      </c>
      <c r="E29" s="22">
        <f t="shared" si="4"/>
        <v>0</v>
      </c>
      <c r="F29" s="22">
        <f t="shared" si="4"/>
        <v>0</v>
      </c>
      <c r="G29" s="22">
        <f t="shared" si="4"/>
        <v>0</v>
      </c>
      <c r="H29" s="23">
        <f t="shared" si="3"/>
        <v>0</v>
      </c>
      <c r="I29" s="3"/>
    </row>
    <row r="30" spans="1:9" ht="15.75" thickBot="1" x14ac:dyDescent="0.3">
      <c r="A30" s="3"/>
      <c r="B30" s="21">
        <v>42887</v>
      </c>
      <c r="C30" s="22">
        <f t="shared" ref="C30:G30" si="5">C48+C66+C84</f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3">
        <f t="shared" si="3"/>
        <v>0</v>
      </c>
      <c r="I30" s="3"/>
    </row>
    <row r="31" spans="1:9" ht="15.75" thickBot="1" x14ac:dyDescent="0.3">
      <c r="A31" s="3"/>
      <c r="B31" s="24" t="s">
        <v>8</v>
      </c>
      <c r="C31" s="25">
        <f t="shared" ref="C31:H31" si="6">SUM(C19:C30)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6">
        <f t="shared" si="6"/>
        <v>0</v>
      </c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7" t="s">
        <v>17</v>
      </c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5"/>
      <c r="C34" s="5" t="s">
        <v>3</v>
      </c>
      <c r="D34" s="30" t="s">
        <v>4</v>
      </c>
      <c r="E34" s="31"/>
      <c r="F34" s="28" t="s">
        <v>5</v>
      </c>
      <c r="G34" s="29"/>
      <c r="H34" s="6" t="s">
        <v>6</v>
      </c>
      <c r="I34" s="3"/>
    </row>
    <row r="35" spans="1:9" x14ac:dyDescent="0.25">
      <c r="A35" s="3"/>
      <c r="B35" s="6" t="s">
        <v>2</v>
      </c>
      <c r="C35" s="6" t="s">
        <v>6</v>
      </c>
      <c r="D35" s="6" t="s">
        <v>7</v>
      </c>
      <c r="E35" s="6" t="s">
        <v>6</v>
      </c>
      <c r="F35" s="6" t="s">
        <v>7</v>
      </c>
      <c r="G35" s="6" t="s">
        <v>27</v>
      </c>
      <c r="H35" s="6" t="s">
        <v>8</v>
      </c>
      <c r="I35" s="3"/>
    </row>
    <row r="36" spans="1:9" x14ac:dyDescent="0.25">
      <c r="A36" s="3"/>
      <c r="B36" s="6"/>
      <c r="C36" s="6" t="s">
        <v>15</v>
      </c>
      <c r="D36" s="6"/>
      <c r="E36" s="6" t="s">
        <v>16</v>
      </c>
      <c r="F36" s="6"/>
      <c r="G36" s="6" t="s">
        <v>28</v>
      </c>
      <c r="H36" s="6" t="s">
        <v>29</v>
      </c>
      <c r="I36" s="3"/>
    </row>
    <row r="37" spans="1:9" x14ac:dyDescent="0.25">
      <c r="A37" s="3"/>
      <c r="B37" s="13">
        <v>42552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0">
        <f>SUM(C37,E37,G37)</f>
        <v>0</v>
      </c>
      <c r="I37" s="3"/>
    </row>
    <row r="38" spans="1:9" x14ac:dyDescent="0.25">
      <c r="A38" s="3"/>
      <c r="B38" s="13">
        <v>42583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0">
        <f t="shared" ref="H38:H45" si="7">SUM(C38,E38,G38)</f>
        <v>0</v>
      </c>
      <c r="I38" s="3"/>
    </row>
    <row r="39" spans="1:9" x14ac:dyDescent="0.25">
      <c r="A39" s="3"/>
      <c r="B39" s="13">
        <v>42614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0">
        <f t="shared" si="7"/>
        <v>0</v>
      </c>
      <c r="I39" s="3"/>
    </row>
    <row r="40" spans="1:9" x14ac:dyDescent="0.25">
      <c r="A40" s="3"/>
      <c r="B40" s="13">
        <v>42644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0">
        <f t="shared" si="7"/>
        <v>0</v>
      </c>
      <c r="I40" s="3"/>
    </row>
    <row r="41" spans="1:9" x14ac:dyDescent="0.25">
      <c r="A41" s="3"/>
      <c r="B41" s="13">
        <v>42675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0">
        <f t="shared" si="7"/>
        <v>0</v>
      </c>
      <c r="I41" s="3"/>
    </row>
    <row r="42" spans="1:9" x14ac:dyDescent="0.25">
      <c r="A42" s="3"/>
      <c r="B42" s="13">
        <v>42705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0">
        <f t="shared" si="7"/>
        <v>0</v>
      </c>
      <c r="I42" s="3"/>
    </row>
    <row r="43" spans="1:9" x14ac:dyDescent="0.25">
      <c r="A43" s="3"/>
      <c r="B43" s="13">
        <v>42736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0">
        <f t="shared" si="7"/>
        <v>0</v>
      </c>
      <c r="I43" s="3"/>
    </row>
    <row r="44" spans="1:9" x14ac:dyDescent="0.25">
      <c r="A44" s="3"/>
      <c r="B44" s="13">
        <v>42767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0">
        <f t="shared" si="7"/>
        <v>0</v>
      </c>
      <c r="I44" s="3"/>
    </row>
    <row r="45" spans="1:9" x14ac:dyDescent="0.25">
      <c r="A45" s="3"/>
      <c r="B45" s="13">
        <v>42795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3">
        <f t="shared" si="7"/>
        <v>0</v>
      </c>
      <c r="I45" s="3"/>
    </row>
    <row r="46" spans="1:9" x14ac:dyDescent="0.25">
      <c r="A46" s="3"/>
      <c r="B46" s="13">
        <v>42826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3">
        <f t="shared" ref="H46:H48" si="8">SUM(C46,E46,G46)</f>
        <v>0</v>
      </c>
      <c r="I46" s="3"/>
    </row>
    <row r="47" spans="1:9" x14ac:dyDescent="0.25">
      <c r="A47" s="3"/>
      <c r="B47" s="13">
        <v>42856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3">
        <f t="shared" si="8"/>
        <v>0</v>
      </c>
      <c r="I47" s="3"/>
    </row>
    <row r="48" spans="1:9" ht="15.75" thickBot="1" x14ac:dyDescent="0.3">
      <c r="A48" s="3"/>
      <c r="B48" s="13">
        <v>42887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3">
        <f t="shared" si="8"/>
        <v>0</v>
      </c>
      <c r="I48" s="3"/>
    </row>
    <row r="49" spans="1:9" ht="15.75" thickBot="1" x14ac:dyDescent="0.3">
      <c r="A49" s="3"/>
      <c r="B49" s="14" t="s">
        <v>8</v>
      </c>
      <c r="C49" s="15">
        <f>SUM(C37:C48)</f>
        <v>0</v>
      </c>
      <c r="D49" s="15">
        <f t="shared" ref="D49:H49" si="9">SUM(D37:D48)</f>
        <v>0</v>
      </c>
      <c r="E49" s="15">
        <f t="shared" si="9"/>
        <v>0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 t="s">
        <v>18</v>
      </c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5"/>
      <c r="C52" s="5" t="s">
        <v>3</v>
      </c>
      <c r="D52" s="30" t="s">
        <v>4</v>
      </c>
      <c r="E52" s="31"/>
      <c r="F52" s="28" t="s">
        <v>5</v>
      </c>
      <c r="G52" s="29"/>
      <c r="H52" s="6" t="s">
        <v>6</v>
      </c>
      <c r="I52" s="3"/>
    </row>
    <row r="53" spans="1:9" x14ac:dyDescent="0.25">
      <c r="A53" s="3"/>
      <c r="B53" s="6" t="s">
        <v>2</v>
      </c>
      <c r="C53" s="6" t="s">
        <v>6</v>
      </c>
      <c r="D53" s="6" t="s">
        <v>7</v>
      </c>
      <c r="E53" s="6" t="s">
        <v>6</v>
      </c>
      <c r="F53" s="6" t="s">
        <v>7</v>
      </c>
      <c r="G53" s="6" t="s">
        <v>27</v>
      </c>
      <c r="H53" s="6" t="s">
        <v>8</v>
      </c>
      <c r="I53" s="3"/>
    </row>
    <row r="54" spans="1:9" x14ac:dyDescent="0.25">
      <c r="A54" s="3"/>
      <c r="B54" s="6"/>
      <c r="C54" s="6" t="s">
        <v>15</v>
      </c>
      <c r="D54" s="6"/>
      <c r="E54" s="6" t="s">
        <v>16</v>
      </c>
      <c r="F54" s="6"/>
      <c r="G54" s="6" t="s">
        <v>28</v>
      </c>
      <c r="H54" s="6" t="s">
        <v>29</v>
      </c>
      <c r="I54" s="3"/>
    </row>
    <row r="55" spans="1:9" x14ac:dyDescent="0.25">
      <c r="A55" s="3"/>
      <c r="B55" s="13">
        <v>42552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0">
        <f>SUM(C55,E55,G55)</f>
        <v>0</v>
      </c>
      <c r="I55" s="3"/>
    </row>
    <row r="56" spans="1:9" x14ac:dyDescent="0.25">
      <c r="A56" s="3"/>
      <c r="B56" s="13">
        <v>42583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0">
        <f t="shared" ref="H56:H63" si="10">SUM(C56,E56,G56)</f>
        <v>0</v>
      </c>
      <c r="I56" s="3"/>
    </row>
    <row r="57" spans="1:9" x14ac:dyDescent="0.25">
      <c r="A57" s="3"/>
      <c r="B57" s="13">
        <v>42614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0">
        <f t="shared" si="10"/>
        <v>0</v>
      </c>
      <c r="I57" s="3"/>
    </row>
    <row r="58" spans="1:9" x14ac:dyDescent="0.25">
      <c r="A58" s="3"/>
      <c r="B58" s="13">
        <v>42644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0">
        <f t="shared" si="10"/>
        <v>0</v>
      </c>
      <c r="I58" s="3"/>
    </row>
    <row r="59" spans="1:9" x14ac:dyDescent="0.25">
      <c r="A59" s="3"/>
      <c r="B59" s="13">
        <v>42675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0">
        <f t="shared" si="10"/>
        <v>0</v>
      </c>
      <c r="I59" s="3"/>
    </row>
    <row r="60" spans="1:9" x14ac:dyDescent="0.25">
      <c r="A60" s="3"/>
      <c r="B60" s="13">
        <v>42705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0">
        <f t="shared" si="10"/>
        <v>0</v>
      </c>
      <c r="I60" s="3"/>
    </row>
    <row r="61" spans="1:9" x14ac:dyDescent="0.25">
      <c r="A61" s="3"/>
      <c r="B61" s="13">
        <v>42736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0">
        <f t="shared" si="10"/>
        <v>0</v>
      </c>
      <c r="I61" s="3"/>
    </row>
    <row r="62" spans="1:9" x14ac:dyDescent="0.25">
      <c r="A62" s="3"/>
      <c r="B62" s="13">
        <v>42767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0">
        <f t="shared" si="10"/>
        <v>0</v>
      </c>
      <c r="I62" s="3"/>
    </row>
    <row r="63" spans="1:9" x14ac:dyDescent="0.25">
      <c r="A63" s="3"/>
      <c r="B63" s="13">
        <v>42795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3">
        <f t="shared" si="10"/>
        <v>0</v>
      </c>
      <c r="I63" s="3"/>
    </row>
    <row r="64" spans="1:9" x14ac:dyDescent="0.25">
      <c r="A64" s="3"/>
      <c r="B64" s="13">
        <v>42826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3">
        <f t="shared" ref="H64:H66" si="11">SUM(C64,E64,G64)</f>
        <v>0</v>
      </c>
      <c r="I64" s="3"/>
    </row>
    <row r="65" spans="1:9" x14ac:dyDescent="0.25">
      <c r="A65" s="3"/>
      <c r="B65" s="13">
        <v>42856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3">
        <f t="shared" si="11"/>
        <v>0</v>
      </c>
      <c r="I65" s="3"/>
    </row>
    <row r="66" spans="1:9" ht="15.75" thickBot="1" x14ac:dyDescent="0.3">
      <c r="A66" s="3"/>
      <c r="B66" s="13">
        <v>42887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3">
        <f t="shared" si="11"/>
        <v>0</v>
      </c>
      <c r="I66" s="3"/>
    </row>
    <row r="67" spans="1:9" ht="15.75" thickBot="1" x14ac:dyDescent="0.3">
      <c r="A67" s="3"/>
      <c r="B67" s="14" t="s">
        <v>8</v>
      </c>
      <c r="C67" s="15">
        <f>SUM(C55:C66)</f>
        <v>0</v>
      </c>
      <c r="D67" s="15">
        <f t="shared" ref="D67:H67" si="12">SUM(D55:D66)</f>
        <v>0</v>
      </c>
      <c r="E67" s="15">
        <f t="shared" si="12"/>
        <v>0</v>
      </c>
      <c r="F67" s="15">
        <f t="shared" si="12"/>
        <v>0</v>
      </c>
      <c r="G67" s="15">
        <f t="shared" si="12"/>
        <v>0</v>
      </c>
      <c r="H67" s="15">
        <f t="shared" si="12"/>
        <v>0</v>
      </c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 t="s">
        <v>19</v>
      </c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5"/>
      <c r="C70" s="5" t="s">
        <v>3</v>
      </c>
      <c r="D70" s="30" t="s">
        <v>4</v>
      </c>
      <c r="E70" s="31"/>
      <c r="F70" s="28" t="s">
        <v>5</v>
      </c>
      <c r="G70" s="29"/>
      <c r="H70" s="6" t="s">
        <v>6</v>
      </c>
      <c r="I70" s="3"/>
    </row>
    <row r="71" spans="1:9" x14ac:dyDescent="0.25">
      <c r="A71" s="3"/>
      <c r="B71" s="6" t="s">
        <v>2</v>
      </c>
      <c r="C71" s="6" t="s">
        <v>6</v>
      </c>
      <c r="D71" s="6" t="s">
        <v>7</v>
      </c>
      <c r="E71" s="6" t="s">
        <v>6</v>
      </c>
      <c r="F71" s="6" t="s">
        <v>7</v>
      </c>
      <c r="G71" s="6" t="s">
        <v>27</v>
      </c>
      <c r="H71" s="6" t="s">
        <v>8</v>
      </c>
      <c r="I71" s="3"/>
    </row>
    <row r="72" spans="1:9" x14ac:dyDescent="0.25">
      <c r="A72" s="3"/>
      <c r="B72" s="6"/>
      <c r="C72" s="6" t="s">
        <v>15</v>
      </c>
      <c r="D72" s="6"/>
      <c r="E72" s="6" t="s">
        <v>16</v>
      </c>
      <c r="F72" s="6"/>
      <c r="G72" s="6" t="s">
        <v>28</v>
      </c>
      <c r="H72" s="6" t="s">
        <v>29</v>
      </c>
      <c r="I72" s="3"/>
    </row>
    <row r="73" spans="1:9" x14ac:dyDescent="0.25">
      <c r="A73" s="3"/>
      <c r="B73" s="13">
        <v>42552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0">
        <f>SUM(C73,E73,G73)</f>
        <v>0</v>
      </c>
      <c r="I73" s="3"/>
    </row>
    <row r="74" spans="1:9" x14ac:dyDescent="0.25">
      <c r="A74" s="3"/>
      <c r="B74" s="13">
        <v>42583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0">
        <f t="shared" ref="H74:H81" si="13">SUM(C74,E74,G74)</f>
        <v>0</v>
      </c>
      <c r="I74" s="3"/>
    </row>
    <row r="75" spans="1:9" x14ac:dyDescent="0.25">
      <c r="A75" s="3"/>
      <c r="B75" s="13">
        <v>42614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0">
        <f t="shared" si="13"/>
        <v>0</v>
      </c>
      <c r="I75" s="3"/>
    </row>
    <row r="76" spans="1:9" x14ac:dyDescent="0.25">
      <c r="A76" s="3"/>
      <c r="B76" s="13">
        <v>42644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0">
        <f t="shared" si="13"/>
        <v>0</v>
      </c>
      <c r="I76" s="3"/>
    </row>
    <row r="77" spans="1:9" x14ac:dyDescent="0.25">
      <c r="A77" s="3"/>
      <c r="B77" s="13">
        <v>42675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0">
        <f t="shared" si="13"/>
        <v>0</v>
      </c>
      <c r="I77" s="3"/>
    </row>
    <row r="78" spans="1:9" x14ac:dyDescent="0.25">
      <c r="A78" s="3"/>
      <c r="B78" s="13">
        <v>42705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0">
        <f t="shared" si="13"/>
        <v>0</v>
      </c>
      <c r="I78" s="3"/>
    </row>
    <row r="79" spans="1:9" x14ac:dyDescent="0.25">
      <c r="A79" s="3"/>
      <c r="B79" s="13">
        <v>42736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0">
        <f t="shared" si="13"/>
        <v>0</v>
      </c>
      <c r="I79" s="3"/>
    </row>
    <row r="80" spans="1:9" x14ac:dyDescent="0.25">
      <c r="A80" s="3"/>
      <c r="B80" s="13">
        <v>42767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0">
        <f t="shared" si="13"/>
        <v>0</v>
      </c>
      <c r="I80" s="3"/>
    </row>
    <row r="81" spans="1:9" x14ac:dyDescent="0.25">
      <c r="A81" s="3"/>
      <c r="B81" s="13">
        <v>42795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3">
        <f t="shared" si="13"/>
        <v>0</v>
      </c>
      <c r="I81" s="3"/>
    </row>
    <row r="82" spans="1:9" x14ac:dyDescent="0.25">
      <c r="A82" s="3"/>
      <c r="B82" s="13">
        <v>42826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3">
        <f t="shared" ref="H82:H84" si="14">SUM(C82,E82,G82)</f>
        <v>0</v>
      </c>
      <c r="I82" s="3"/>
    </row>
    <row r="83" spans="1:9" x14ac:dyDescent="0.25">
      <c r="A83" s="3"/>
      <c r="B83" s="13">
        <v>42856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3">
        <f t="shared" si="14"/>
        <v>0</v>
      </c>
      <c r="I83" s="3"/>
    </row>
    <row r="84" spans="1:9" ht="15.75" thickBot="1" x14ac:dyDescent="0.3">
      <c r="A84" s="3"/>
      <c r="B84" s="13">
        <v>42887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3">
        <f t="shared" si="14"/>
        <v>0</v>
      </c>
      <c r="I84" s="3"/>
    </row>
    <row r="85" spans="1:9" ht="15.75" thickBot="1" x14ac:dyDescent="0.3">
      <c r="A85" s="3"/>
      <c r="B85" s="14" t="s">
        <v>8</v>
      </c>
      <c r="C85" s="15">
        <f>SUM(C73:C84)</f>
        <v>0</v>
      </c>
      <c r="D85" s="15">
        <f t="shared" ref="D85:H85" si="15">SUM(D73:D84)</f>
        <v>0</v>
      </c>
      <c r="E85" s="15">
        <f t="shared" si="15"/>
        <v>0</v>
      </c>
      <c r="F85" s="15">
        <f t="shared" si="15"/>
        <v>0</v>
      </c>
      <c r="G85" s="15">
        <f t="shared" si="15"/>
        <v>0</v>
      </c>
      <c r="H85" s="15">
        <f t="shared" si="15"/>
        <v>0</v>
      </c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4" t="s">
        <v>9</v>
      </c>
      <c r="C87" s="3" t="s">
        <v>10</v>
      </c>
      <c r="D87" s="3"/>
      <c r="E87" s="3"/>
      <c r="F87" s="3"/>
      <c r="G87" s="3"/>
      <c r="H87" s="3"/>
      <c r="I87" s="3"/>
    </row>
    <row r="88" spans="1:9" x14ac:dyDescent="0.25">
      <c r="A88" s="3"/>
      <c r="B88" s="4"/>
      <c r="C88" s="3" t="s">
        <v>23</v>
      </c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9"/>
      <c r="D91" s="9"/>
      <c r="E91" s="9"/>
      <c r="F91" s="3"/>
      <c r="G91" s="3"/>
      <c r="H91" s="9"/>
      <c r="I91" s="3"/>
    </row>
    <row r="92" spans="1:9" x14ac:dyDescent="0.25">
      <c r="A92" s="3"/>
      <c r="B92" s="3"/>
      <c r="C92" s="3" t="s">
        <v>11</v>
      </c>
      <c r="D92" s="3"/>
      <c r="E92" s="3"/>
      <c r="F92" s="3"/>
      <c r="G92" s="3"/>
      <c r="H92" s="3" t="s">
        <v>12</v>
      </c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9"/>
      <c r="D95" s="9"/>
      <c r="E95" s="9"/>
      <c r="F95" s="3"/>
      <c r="G95" s="3"/>
      <c r="H95" s="3"/>
      <c r="I95" s="3"/>
    </row>
    <row r="96" spans="1:9" x14ac:dyDescent="0.25">
      <c r="A96" s="3"/>
      <c r="B96" s="3"/>
      <c r="C96" s="3" t="s">
        <v>13</v>
      </c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</row>
    <row r="99" spans="1:9" x14ac:dyDescent="0.25">
      <c r="A99" s="3"/>
      <c r="B99" s="3"/>
    </row>
    <row r="100" spans="1:9" x14ac:dyDescent="0.25">
      <c r="A100" s="3"/>
    </row>
  </sheetData>
  <sheetProtection sheet="1" objects="1" scenarios="1"/>
  <mergeCells count="8">
    <mergeCell ref="F70:G70"/>
    <mergeCell ref="F16:G16"/>
    <mergeCell ref="D34:E34"/>
    <mergeCell ref="F34:G34"/>
    <mergeCell ref="D52:E52"/>
    <mergeCell ref="F52:G52"/>
    <mergeCell ref="D16:E16"/>
    <mergeCell ref="D70:E70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Statement</vt:lpstr>
      <vt:lpstr>'Final Statement'!Print_Area</vt:lpstr>
    </vt:vector>
  </TitlesOfParts>
  <Company>Brennan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Fong</dc:creator>
  <cp:lastModifiedBy>Jason Wang</cp:lastModifiedBy>
  <cp:lastPrinted>2017-02-17T01:18:40Z</cp:lastPrinted>
  <dcterms:created xsi:type="dcterms:W3CDTF">2017-02-16T23:41:26Z</dcterms:created>
  <dcterms:modified xsi:type="dcterms:W3CDTF">2017-05-05T01:05:12Z</dcterms:modified>
</cp:coreProperties>
</file>